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r\kamihikouki\site5\atusen\"/>
    </mc:Choice>
  </mc:AlternateContent>
  <bookViews>
    <workbookView xWindow="0" yWindow="0" windowWidth="28830" windowHeight="18510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<sst xmlns="http://schemas.openxmlformats.org/spreadsheetml/2006/main" count="48" uniqueCount="47">
  <si>
    <t>レーサースカイカブⅣ　(1機セット）</t>
    <rPh sb="13" eb="14">
      <t>キ</t>
    </rPh>
    <phoneticPr fontId="1"/>
  </si>
  <si>
    <t>レーサースカイカブⅢ　(1機セット）</t>
    <rPh sb="13" eb="14">
      <t>キ</t>
    </rPh>
    <phoneticPr fontId="1"/>
  </si>
  <si>
    <t>レーサー５３０Ｓ　(1機セット）</t>
    <rPh sb="11" eb="12">
      <t>キ</t>
    </rPh>
    <phoneticPr fontId="1"/>
  </si>
  <si>
    <t>レーサー５４１S　(1機セット）</t>
    <rPh sb="11" eb="12">
      <t>キ</t>
    </rPh>
    <phoneticPr fontId="1"/>
  </si>
  <si>
    <t>レーサー５５４　(1機セット）</t>
    <rPh sb="10" eb="11">
      <t>キ</t>
    </rPh>
    <phoneticPr fontId="1"/>
  </si>
  <si>
    <t>レーサー５９０(2機セット・打抜き無し）</t>
    <rPh sb="9" eb="10">
      <t>キ</t>
    </rPh>
    <rPh sb="14" eb="15">
      <t>ウ</t>
    </rPh>
    <rPh sb="15" eb="16">
      <t>ヌ</t>
    </rPh>
    <rPh sb="17" eb="18">
      <t>ナ</t>
    </rPh>
    <phoneticPr fontId="1"/>
  </si>
  <si>
    <t>三菱零戦52型　(1機セット）</t>
    <rPh sb="0" eb="4">
      <t>ミツビシレイセン</t>
    </rPh>
    <rPh sb="6" eb="7">
      <t>ガタ</t>
    </rPh>
    <rPh sb="10" eb="11">
      <t>キ</t>
    </rPh>
    <phoneticPr fontId="1"/>
  </si>
  <si>
    <t>スチレン飛燕　(1機セット）</t>
    <rPh sb="4" eb="6">
      <t>ヒエン</t>
    </rPh>
    <rPh sb="9" eb="10">
      <t>キ</t>
    </rPh>
    <phoneticPr fontId="1"/>
  </si>
  <si>
    <t>おえかきプレーン　(1機セット）</t>
    <rPh sb="11" eb="12">
      <t>キ</t>
    </rPh>
    <phoneticPr fontId="1"/>
  </si>
  <si>
    <t>おえかきプレーン　(マーカー付）</t>
    <rPh sb="14" eb="15">
      <t>ツ</t>
    </rPh>
    <phoneticPr fontId="1"/>
  </si>
  <si>
    <t>ウイングスプレーン・アルファ(赤）</t>
    <rPh sb="15" eb="16">
      <t>アカ</t>
    </rPh>
    <phoneticPr fontId="1"/>
  </si>
  <si>
    <t>ウイングスプレーン・アルファ(青）</t>
    <rPh sb="15" eb="16">
      <t>アオ</t>
    </rPh>
    <phoneticPr fontId="1"/>
  </si>
  <si>
    <t>ウイングスプレーン・アルファ(黄）</t>
    <rPh sb="15" eb="16">
      <t>キ</t>
    </rPh>
    <phoneticPr fontId="1"/>
  </si>
  <si>
    <t>ウイングスプレーン・スカイ(赤）</t>
    <rPh sb="14" eb="15">
      <t>アカ</t>
    </rPh>
    <phoneticPr fontId="1"/>
  </si>
  <si>
    <t>ウイングスプレーン・スカイ(青）</t>
    <rPh sb="14" eb="15">
      <t>アオ</t>
    </rPh>
    <phoneticPr fontId="1"/>
  </si>
  <si>
    <t>ウイングスプレーン・フォレスト</t>
    <phoneticPr fontId="1"/>
  </si>
  <si>
    <t>教材用スカイカブⅣ（12機セット）</t>
    <rPh sb="0" eb="3">
      <t>キョウザイヨウ</t>
    </rPh>
    <rPh sb="12" eb="13">
      <t>キ</t>
    </rPh>
    <phoneticPr fontId="1"/>
  </si>
  <si>
    <t>教材用おえかきプレーン(12機セット）</t>
    <rPh sb="0" eb="3">
      <t>キョウザイヨウ</t>
    </rPh>
    <rPh sb="14" eb="15">
      <t>キ</t>
    </rPh>
    <phoneticPr fontId="1"/>
  </si>
  <si>
    <t>工作用セメダインC（20ml接着剤）</t>
    <rPh sb="0" eb="3">
      <t>コウサクヨウ</t>
    </rPh>
    <rPh sb="14" eb="17">
      <t>セッチャクザイ</t>
    </rPh>
    <phoneticPr fontId="1"/>
  </si>
  <si>
    <t>カネスチック（20ml接着剤）</t>
    <rPh sb="11" eb="14">
      <t>セッチャクザイ</t>
    </rPh>
    <phoneticPr fontId="1"/>
  </si>
  <si>
    <t>オレンジゴムスポンジ(100個セット）</t>
    <rPh sb="14" eb="15">
      <t>コ</t>
    </rPh>
    <phoneticPr fontId="1"/>
  </si>
  <si>
    <t>ゴムスポンジシート　厚3.5 　10cm角1枚</t>
    <rPh sb="10" eb="11">
      <t>アツ</t>
    </rPh>
    <rPh sb="20" eb="21">
      <t>カク</t>
    </rPh>
    <rPh sb="22" eb="23">
      <t>マイ</t>
    </rPh>
    <phoneticPr fontId="1"/>
  </si>
  <si>
    <t>商品名</t>
    <rPh sb="0" eb="3">
      <t>ショウヒンメイ</t>
    </rPh>
    <phoneticPr fontId="1"/>
  </si>
  <si>
    <t>販売価格(円）</t>
    <rPh sb="0" eb="4">
      <t>ハンバイカカク</t>
    </rPh>
    <rPh sb="5" eb="6">
      <t>エン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</si>
  <si>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</si>
  <si>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</si>
  <si>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キャリヤー(段ボール製格納庫）</t>
    <rPh sb="6" eb="7">
      <t>ダン</t>
    </rPh>
    <rPh sb="10" eb="11">
      <t>セイ</t>
    </rPh>
    <rPh sb="11" eb="14">
      <t>カクノウコ</t>
    </rPh>
    <phoneticPr fontId="1"/>
  </si>
  <si>
    <t>合計</t>
    <rPh sb="0" eb="2">
      <t>ゴウケイ</t>
    </rPh>
    <phoneticPr fontId="1"/>
  </si>
  <si>
    <t>送料</t>
    <rPh sb="0" eb="2">
      <t>ソウリョウ</t>
    </rPh>
    <phoneticPr fontId="1"/>
  </si>
  <si>
    <t>消費税</t>
    <rPh sb="0" eb="3">
      <t>ショウヒゼイ</t>
    </rPh>
    <phoneticPr fontId="1"/>
  </si>
  <si>
    <t>総合計</t>
    <rPh sb="0" eb="1">
      <t>ソウ</t>
    </rPh>
    <rPh sb="1" eb="3">
      <t>ゴウケイ</t>
    </rPh>
    <phoneticPr fontId="1"/>
  </si>
  <si>
    <t>ご注文のあて先　FAX：03-3639-5696　メール：hanbai@kamihikouki.jp</t>
    <rPh sb="1" eb="3">
      <t>チュウモン</t>
    </rPh>
    <rPh sb="6" eb="7">
      <t>サキ</t>
    </rPh>
    <phoneticPr fontId="1"/>
  </si>
  <si>
    <t>お問い合わせ先　０３－３６３９－５７００　　発売元：㈱あおぞら</t>
    <rPh sb="1" eb="2">
      <t>ト</t>
    </rPh>
    <rPh sb="3" eb="4">
      <t>ア</t>
    </rPh>
    <rPh sb="6" eb="7">
      <t>サキ</t>
    </rPh>
    <rPh sb="22" eb="25">
      <t>ハツバイモトトア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</si>
  <si>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</si>
  <si>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</si>
  <si>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〒　　　ー</t>
    <phoneticPr fontId="1"/>
  </si>
  <si>
    <t>電話番号（　　　－　　　－　　　）メール</t>
    <rPh sb="0" eb="2">
      <t>デンワ</t>
    </rPh>
    <rPh sb="2" eb="4">
      <t>バンゴウ</t>
    </rPh>
    <phoneticPr fontId="1"/>
  </si>
  <si>
    <t>通信欄</t>
    <rPh sb="0" eb="3">
      <t>ツウシンラン</t>
    </rPh>
    <phoneticPr fontId="1"/>
  </si>
  <si>
    <t>　　　ホワイトウイングス関連商品　注文書</t>
    <rPh sb="12" eb="14">
      <t>カンレン</t>
    </rPh>
    <rPh sb="14" eb="16">
      <t>ショウヒン</t>
    </rPh>
    <rPh sb="17" eb="20">
      <t>チュウモンショ</t>
    </rPh>
    <phoneticPr fontId="1"/>
  </si>
  <si>
    <t>注文日　　　　年　　　　月　　　　日</t>
    <rPh sb="0" eb="3">
      <t>チュウモンビ</t>
    </rPh>
    <rPh sb="7" eb="8">
      <t>ネン</t>
    </rPh>
    <rPh sb="12" eb="13">
      <t>ガツ</t>
    </rPh>
    <rPh sb="17" eb="18">
      <t>ニチ</t>
    </rPh>
    <phoneticPr fontId="1"/>
  </si>
  <si>
    <t>教材用スカイカブⅢ(12機セット)</t>
    <rPh sb="0" eb="3">
      <t>キョウザイヨウ</t>
    </rPh>
    <rPh sb="12" eb="13">
      <t>キ</t>
    </rPh>
    <phoneticPr fontId="1"/>
  </si>
  <si>
    <t>赤ゴム　(50cm×100本セット）</t>
    <rPh sb="0" eb="1">
      <t>アカ</t>
    </rPh>
    <rPh sb="13" eb="14">
      <t>ポン</t>
    </rPh>
    <phoneticPr fontId="1"/>
  </si>
  <si>
    <t>送料はご注文金額合計が税抜2,000円を超える場合は不要。2,000円未満は700円必要。</t>
    <rPh sb="4" eb="8">
      <t>チュウモンキンガク</t>
    </rPh>
    <rPh sb="8" eb="10">
      <t>ゴウケイ</t>
    </rPh>
    <rPh sb="11" eb="13">
      <t>ゼイヌキ</t>
    </rPh>
    <rPh sb="18" eb="19">
      <t>エン</t>
    </rPh>
    <rPh sb="20" eb="21">
      <t>コ</t>
    </rPh>
    <rPh sb="23" eb="25">
      <t>バアイ</t>
    </rPh>
    <rPh sb="26" eb="28">
      <t>フヨウ</t>
    </rPh>
    <rPh sb="34" eb="37">
      <t>エンミマン</t>
    </rPh>
    <rPh sb="41" eb="42">
      <t>エン</t>
    </rPh>
    <rPh sb="42" eb="44">
      <t>ヒツヨウ</t>
    </rPh>
    <phoneticPr fontId="1"/>
  </si>
  <si>
    <t>ご注文受信後1週間以内にヤマト便の代引システムで発送します。代引手数料は不要。</t>
    <rPh sb="1" eb="3">
      <t>チュウモン</t>
    </rPh>
    <rPh sb="3" eb="6">
      <t>ジュシンゴ</t>
    </rPh>
    <rPh sb="7" eb="11">
      <t>シュウカンイナイ</t>
    </rPh>
    <rPh sb="15" eb="16">
      <t>ビン</t>
    </rPh>
    <rPh sb="17" eb="18">
      <t>ダイ</t>
    </rPh>
    <rPh sb="24" eb="26">
      <t>ハッソウ</t>
    </rPh>
    <rPh sb="30" eb="32">
      <t>ダイビ</t>
    </rPh>
    <rPh sb="32" eb="35">
      <t>テスウリョウ</t>
    </rPh>
    <rPh sb="36" eb="38">
      <t>フヨウ</t>
    </rPh>
    <phoneticPr fontId="1"/>
  </si>
  <si>
    <t>在庫限りで廃盤</t>
    <rPh sb="0" eb="2">
      <t>ザイコ</t>
    </rPh>
    <rPh sb="2" eb="3">
      <t>カギ</t>
    </rPh>
    <rPh sb="5" eb="7">
      <t>ハイバン</t>
    </rPh>
    <phoneticPr fontId="1"/>
  </si>
  <si>
    <t>廃盤</t>
    <rPh sb="0" eb="2">
      <t>ハイバン</t>
    </rPh>
    <phoneticPr fontId="1"/>
  </si>
  <si>
    <t>※上記商品価格は2024年12月27日現在です。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</si>
</sst>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"/>
    <numFmt numFmtId="177" formatCode="#,##0_ 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name val="Terminal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4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176" fontId="6" fillId="0" borderId="3" xfId="2" applyNumberFormat="1" applyFont="1" applyBorder="1" applyAlignment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8" xfId="0" applyBorder="1" applyProtection="1">
      <alignment vertical="center"/>
    </xf>
    <xf numFmtId="177" fontId="6" fillId="0" borderId="3" xfId="2" applyNumberFormat="1" applyFont="1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7" fillId="0" borderId="0" xfId="0" applyFont="1" applyProtection="1">
      <alignment vertical="center"/>
    </xf>
    <xf numFmtId="38" fontId="3" fillId="0" borderId="5" xfId="1" applyFont="1" applyBorder="1" applyAlignment="1" applyProtection="1">
      <alignment horizontal="center" vertical="center"/>
    </xf>
    <xf numFmtId="38" fontId="3" fillId="0" borderId="7" xfId="1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3">
    <cellStyle name="桁区切り" xfId="1" builtinId="6"/>
    <cellStyle name="標準" xfId="0" builtinId="0"/>
    <cellStyle name="標準_COST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114300</xdr:rowOff>
    </xdr:from>
    <xdr:to>
      <xdr:col>9</xdr:col>
      <xdr:colOff>0</xdr:colOff>
      <xdr:row>22</xdr:row>
      <xdr:rowOff>114300</xdr:rowOff>
    </xdr:to>
    <xdr:cxnSp macro="">
      <xdr:nvCxnSpPr>
        <xdr:cNvPr id="3" name="直線コネクタ 2"/>
        <xdr:cNvCxnSpPr/>
      </xdr:nvCxnSpPr>
      <xdr:spPr>
        <a:xfrm>
          <a:off x="685800" y="4829175"/>
          <a:ext cx="56769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4"/>
  <sheetViews>
    <sheetView tabSelected="1" workbookViewId="0">
      <selection activeCell="O12" sqref="O12"/>
    </sheetView>
  </sheetViews>
  <sheetFormatPr defaultRowHeight="18.75" x14ac:dyDescent="0.4"/>
  <cols>
    <col min="7" max="7" width="3.75" customWidth="1"/>
    <col min="8" max="8" width="10.375" customWidth="1"/>
    <col min="9" max="9" width="15.375" customWidth="1"/>
  </cols>
  <sheetData>
    <row r="1" spans="1:10" ht="24" x14ac:dyDescent="0.4">
      <c r="A1" s="3"/>
      <c r="B1" s="3"/>
      <c r="C1" s="4" t="s">
        <v>38</v>
      </c>
      <c r="D1" s="3"/>
      <c r="E1" s="5"/>
      <c r="F1" s="5"/>
      <c r="G1" s="5"/>
      <c r="H1" s="3"/>
      <c r="I1" s="3"/>
    </row>
    <row r="2" spans="1:10" ht="17.25" customHeight="1" thickBot="1" x14ac:dyDescent="0.45">
      <c r="A2" s="3"/>
      <c r="B2" s="41" t="s">
        <v>22</v>
      </c>
      <c r="C2" s="42"/>
      <c r="D2" s="42"/>
      <c r="E2" s="42"/>
      <c r="F2" s="41" t="s">
        <v>23</v>
      </c>
      <c r="G2" s="43"/>
      <c r="H2" s="6" t="s">
        <v>24</v>
      </c>
      <c r="I2" s="7" t="s">
        <v>25</v>
      </c>
    </row>
    <row r="3" spans="1:10" ht="16.5" customHeight="1" thickBot="1" x14ac:dyDescent="0.45">
      <c r="A3" s="3"/>
      <c r="B3" s="8" t="s">
        <v>1</v>
      </c>
      <c r="C3" s="8"/>
      <c r="D3" s="8"/>
      <c r="E3" s="8"/>
      <c r="F3" s="36">
        <v>500</v>
      </c>
      <c r="G3" s="37"/>
      <c r="H3" s="2"/>
      <c r="I3" s="9">
        <f>+H3*F3</f>
        <v>0</v>
      </c>
    </row>
    <row r="4" spans="1:10" ht="16.5" customHeight="1" thickBot="1" x14ac:dyDescent="0.45">
      <c r="A4" s="3"/>
      <c r="B4" s="8" t="s">
        <v>0</v>
      </c>
      <c r="C4" s="8"/>
      <c r="D4" s="8"/>
      <c r="E4" s="8"/>
      <c r="F4" s="36">
        <v>500</v>
      </c>
      <c r="G4" s="37"/>
      <c r="H4" s="2"/>
      <c r="I4" s="9">
        <f t="shared" ref="I4:I27" si="0">+H4*F4</f>
        <v>0</v>
      </c>
    </row>
    <row r="5" spans="1:10" ht="16.5" customHeight="1" thickBot="1" x14ac:dyDescent="0.45">
      <c r="A5" s="3"/>
      <c r="B5" s="8" t="s">
        <v>2</v>
      </c>
      <c r="C5" s="8"/>
      <c r="D5" s="8"/>
      <c r="E5" s="8"/>
      <c r="F5" s="36">
        <v>600</v>
      </c>
      <c r="G5" s="37"/>
      <c r="H5" s="2"/>
      <c r="I5" s="9">
        <f t="shared" si="0"/>
        <v>0</v>
      </c>
    </row>
    <row r="6" spans="1:10" ht="16.5" customHeight="1" thickBot="1" x14ac:dyDescent="0.45">
      <c r="A6" s="3"/>
      <c r="B6" s="8" t="s">
        <v>3</v>
      </c>
      <c r="C6" s="8"/>
      <c r="D6" s="8"/>
      <c r="E6" s="8"/>
      <c r="F6" s="36">
        <v>600</v>
      </c>
      <c r="G6" s="37"/>
      <c r="H6" s="2"/>
      <c r="I6" s="9">
        <f t="shared" si="0"/>
        <v>0</v>
      </c>
    </row>
    <row r="7" spans="1:10" ht="16.5" customHeight="1" thickBot="1" x14ac:dyDescent="0.45">
      <c r="A7" s="3"/>
      <c r="B7" s="10" t="s">
        <v>4</v>
      </c>
      <c r="C7" s="11"/>
      <c r="D7" s="11"/>
      <c r="E7" s="11"/>
      <c r="F7" s="36">
        <v>600</v>
      </c>
      <c r="G7" s="37"/>
      <c r="H7" s="2"/>
      <c r="I7" s="9">
        <f t="shared" si="0"/>
        <v>0</v>
      </c>
    </row>
    <row r="8" spans="1:10" ht="16.5" customHeight="1" thickBot="1" x14ac:dyDescent="0.45">
      <c r="A8" s="3"/>
      <c r="B8" s="8" t="s">
        <v>5</v>
      </c>
      <c r="C8" s="8"/>
      <c r="D8" s="8"/>
      <c r="E8" s="8"/>
      <c r="F8" s="36">
        <v>1200</v>
      </c>
      <c r="G8" s="37"/>
      <c r="H8" s="2"/>
      <c r="I8" s="9">
        <f t="shared" si="0"/>
        <v>0</v>
      </c>
      <c r="J8" s="44" t="s">
        <v>44</v>
      </c>
    </row>
    <row r="9" spans="1:10" ht="16.5" customHeight="1" thickBot="1" x14ac:dyDescent="0.45">
      <c r="A9" s="3"/>
      <c r="B9" s="12" t="s">
        <v>6</v>
      </c>
      <c r="C9" s="13"/>
      <c r="D9" s="13"/>
      <c r="E9" s="14"/>
      <c r="F9" s="36">
        <v>600</v>
      </c>
      <c r="G9" s="37"/>
      <c r="H9" s="2"/>
      <c r="I9" s="9">
        <f t="shared" si="0"/>
        <v>0</v>
      </c>
    </row>
    <row r="10" spans="1:10" ht="16.5" customHeight="1" thickBot="1" x14ac:dyDescent="0.45">
      <c r="A10" s="3"/>
      <c r="B10" s="10" t="s">
        <v>7</v>
      </c>
      <c r="C10" s="11"/>
      <c r="D10" s="11"/>
      <c r="E10" s="11"/>
      <c r="F10" s="36">
        <v>600</v>
      </c>
      <c r="G10" s="37"/>
      <c r="H10" s="2"/>
      <c r="I10" s="9">
        <f t="shared" si="0"/>
        <v>0</v>
      </c>
    </row>
    <row r="11" spans="1:10" ht="16.5" customHeight="1" thickBot="1" x14ac:dyDescent="0.45">
      <c r="A11" s="3"/>
      <c r="B11" s="12" t="s">
        <v>8</v>
      </c>
      <c r="C11" s="13"/>
      <c r="D11" s="13"/>
      <c r="E11" s="14"/>
      <c r="F11" s="36">
        <v>500</v>
      </c>
      <c r="G11" s="37"/>
      <c r="H11" s="2"/>
      <c r="I11" s="9">
        <f t="shared" si="0"/>
        <v>0</v>
      </c>
    </row>
    <row r="12" spans="1:10" ht="16.5" customHeight="1" thickBot="1" x14ac:dyDescent="0.45">
      <c r="A12" s="3"/>
      <c r="B12" s="8" t="s">
        <v>9</v>
      </c>
      <c r="C12" s="8"/>
      <c r="D12" s="8"/>
      <c r="E12" s="8"/>
      <c r="F12" s="36">
        <v>600</v>
      </c>
      <c r="G12" s="37"/>
      <c r="H12" s="2"/>
      <c r="I12" s="9">
        <f t="shared" si="0"/>
        <v>0</v>
      </c>
    </row>
    <row r="13" spans="1:10" ht="16.5" customHeight="1" thickBot="1" x14ac:dyDescent="0.45">
      <c r="A13" s="3"/>
      <c r="B13" s="8" t="s">
        <v>10</v>
      </c>
      <c r="C13" s="8"/>
      <c r="D13" s="8"/>
      <c r="E13" s="8"/>
      <c r="F13" s="36">
        <v>600</v>
      </c>
      <c r="G13" s="37"/>
      <c r="H13" s="2"/>
      <c r="I13" s="9">
        <f t="shared" si="0"/>
        <v>0</v>
      </c>
    </row>
    <row r="14" spans="1:10" ht="16.5" customHeight="1" thickBot="1" x14ac:dyDescent="0.45">
      <c r="A14" s="3"/>
      <c r="B14" s="8" t="s">
        <v>11</v>
      </c>
      <c r="C14" s="8"/>
      <c r="D14" s="8"/>
      <c r="E14" s="8"/>
      <c r="F14" s="36">
        <v>600</v>
      </c>
      <c r="G14" s="37"/>
      <c r="H14" s="2"/>
      <c r="I14" s="9">
        <f t="shared" si="0"/>
        <v>0</v>
      </c>
    </row>
    <row r="15" spans="1:10" ht="16.5" customHeight="1" thickBot="1" x14ac:dyDescent="0.45">
      <c r="A15" s="3"/>
      <c r="B15" s="8" t="s">
        <v>12</v>
      </c>
      <c r="C15" s="8"/>
      <c r="D15" s="8"/>
      <c r="E15" s="8"/>
      <c r="F15" s="36">
        <v>600</v>
      </c>
      <c r="G15" s="37"/>
      <c r="H15" s="2"/>
      <c r="I15" s="9">
        <f t="shared" si="0"/>
        <v>0</v>
      </c>
    </row>
    <row r="16" spans="1:10" ht="16.5" customHeight="1" thickBot="1" x14ac:dyDescent="0.45">
      <c r="A16" s="3"/>
      <c r="B16" s="8" t="s">
        <v>13</v>
      </c>
      <c r="C16" s="8"/>
      <c r="D16" s="8"/>
      <c r="E16" s="8"/>
      <c r="F16" s="36">
        <v>600</v>
      </c>
      <c r="G16" s="37"/>
      <c r="H16" s="2"/>
      <c r="I16" s="9">
        <f t="shared" si="0"/>
        <v>0</v>
      </c>
    </row>
    <row r="17" spans="1:10" ht="16.5" customHeight="1" thickBot="1" x14ac:dyDescent="0.45">
      <c r="A17" s="3"/>
      <c r="B17" s="8" t="s">
        <v>14</v>
      </c>
      <c r="C17" s="8"/>
      <c r="D17" s="8"/>
      <c r="E17" s="8"/>
      <c r="F17" s="36">
        <v>600</v>
      </c>
      <c r="G17" s="37"/>
      <c r="H17" s="2"/>
      <c r="I17" s="9">
        <f t="shared" si="0"/>
        <v>0</v>
      </c>
    </row>
    <row r="18" spans="1:10" ht="16.5" customHeight="1" thickBot="1" x14ac:dyDescent="0.45">
      <c r="A18" s="3"/>
      <c r="B18" s="8" t="s">
        <v>15</v>
      </c>
      <c r="C18" s="8"/>
      <c r="D18" s="8"/>
      <c r="E18" s="8"/>
      <c r="F18" s="36">
        <v>600</v>
      </c>
      <c r="G18" s="37"/>
      <c r="H18" s="2"/>
      <c r="I18" s="9">
        <f t="shared" si="0"/>
        <v>0</v>
      </c>
    </row>
    <row r="19" spans="1:10" ht="16.5" customHeight="1" thickBot="1" x14ac:dyDescent="0.45">
      <c r="A19" s="3"/>
      <c r="B19" s="8" t="s">
        <v>40</v>
      </c>
      <c r="C19" s="8"/>
      <c r="D19" s="8"/>
      <c r="E19" s="8"/>
      <c r="F19" s="36">
        <v>3800</v>
      </c>
      <c r="G19" s="37"/>
      <c r="H19" s="2"/>
      <c r="I19" s="9">
        <f t="shared" si="0"/>
        <v>0</v>
      </c>
    </row>
    <row r="20" spans="1:10" ht="16.5" customHeight="1" thickBot="1" x14ac:dyDescent="0.45">
      <c r="A20" s="3"/>
      <c r="B20" s="8" t="s">
        <v>16</v>
      </c>
      <c r="C20" s="8"/>
      <c r="D20" s="8"/>
      <c r="E20" s="8"/>
      <c r="F20" s="36">
        <v>4200</v>
      </c>
      <c r="G20" s="37"/>
      <c r="H20" s="2"/>
      <c r="I20" s="9">
        <f t="shared" si="0"/>
        <v>0</v>
      </c>
    </row>
    <row r="21" spans="1:10" ht="16.5" customHeight="1" thickBot="1" x14ac:dyDescent="0.45">
      <c r="A21" s="3"/>
      <c r="B21" s="8" t="s">
        <v>17</v>
      </c>
      <c r="C21" s="8"/>
      <c r="D21" s="8"/>
      <c r="E21" s="8"/>
      <c r="F21" s="36">
        <v>4200</v>
      </c>
      <c r="G21" s="37"/>
      <c r="H21" s="2"/>
      <c r="I21" s="9">
        <f t="shared" si="0"/>
        <v>0</v>
      </c>
    </row>
    <row r="22" spans="1:10" ht="16.5" customHeight="1" thickBot="1" x14ac:dyDescent="0.45">
      <c r="A22" s="3"/>
      <c r="B22" s="8" t="s">
        <v>18</v>
      </c>
      <c r="C22" s="8"/>
      <c r="D22" s="8"/>
      <c r="E22" s="8"/>
      <c r="F22" s="36">
        <v>180</v>
      </c>
      <c r="G22" s="37"/>
      <c r="H22" s="2"/>
      <c r="I22" s="9">
        <f t="shared" si="0"/>
        <v>0</v>
      </c>
    </row>
    <row r="23" spans="1:10" ht="16.5" customHeight="1" thickBot="1" x14ac:dyDescent="0.45">
      <c r="A23" s="3"/>
      <c r="B23" s="12" t="s">
        <v>19</v>
      </c>
      <c r="C23" s="13"/>
      <c r="D23" s="13"/>
      <c r="E23" s="14"/>
      <c r="F23" s="36">
        <v>250</v>
      </c>
      <c r="G23" s="37"/>
      <c r="H23" s="2"/>
      <c r="I23" s="9"/>
      <c r="J23" s="44" t="s">
        <v>45</v>
      </c>
    </row>
    <row r="24" spans="1:10" ht="16.5" customHeight="1" thickBot="1" x14ac:dyDescent="0.45">
      <c r="A24" s="3"/>
      <c r="B24" s="10" t="s">
        <v>41</v>
      </c>
      <c r="C24" s="11"/>
      <c r="D24" s="11"/>
      <c r="E24" s="11"/>
      <c r="F24" s="36">
        <v>1200</v>
      </c>
      <c r="G24" s="37"/>
      <c r="H24" s="2"/>
      <c r="I24" s="9">
        <f t="shared" si="0"/>
        <v>0</v>
      </c>
    </row>
    <row r="25" spans="1:10" ht="16.5" customHeight="1" thickBot="1" x14ac:dyDescent="0.45">
      <c r="A25" s="3"/>
      <c r="B25" s="12" t="s">
        <v>20</v>
      </c>
      <c r="C25" s="13"/>
      <c r="D25" s="13"/>
      <c r="E25" s="14"/>
      <c r="F25" s="36">
        <v>450</v>
      </c>
      <c r="G25" s="37"/>
      <c r="H25" s="2"/>
      <c r="I25" s="9">
        <f t="shared" si="0"/>
        <v>0</v>
      </c>
    </row>
    <row r="26" spans="1:10" ht="16.5" customHeight="1" thickBot="1" x14ac:dyDescent="0.45">
      <c r="A26" s="3"/>
      <c r="B26" s="15" t="s">
        <v>21</v>
      </c>
      <c r="C26" s="15"/>
      <c r="D26" s="15"/>
      <c r="E26" s="15"/>
      <c r="F26" s="36">
        <v>350</v>
      </c>
      <c r="G26" s="37"/>
      <c r="H26" s="2"/>
      <c r="I26" s="9">
        <f t="shared" si="0"/>
        <v>0</v>
      </c>
    </row>
    <row r="27" spans="1:10" ht="16.5" customHeight="1" thickBot="1" x14ac:dyDescent="0.45">
      <c r="A27" s="3"/>
      <c r="B27" s="12" t="s">
        <v>26</v>
      </c>
      <c r="C27" s="13"/>
      <c r="D27" s="13"/>
      <c r="E27" s="14"/>
      <c r="F27" s="36">
        <v>900</v>
      </c>
      <c r="G27" s="37"/>
      <c r="H27" s="2"/>
      <c r="I27" s="9">
        <f t="shared" si="0"/>
        <v>0</v>
      </c>
      <c r="J27" s="44" t="s">
        <v>44</v>
      </c>
    </row>
    <row r="28" spans="1:10" ht="16.5" customHeight="1" x14ac:dyDescent="0.4">
      <c r="A28" s="3"/>
      <c r="B28" s="38" t="s">
        <v>27</v>
      </c>
      <c r="C28" s="39"/>
      <c r="D28" s="39"/>
      <c r="E28" s="40"/>
      <c r="F28" s="12"/>
      <c r="G28" s="14"/>
      <c r="H28" s="8"/>
      <c r="I28" s="9">
        <f>SUM(I3:I27)</f>
        <v>0</v>
      </c>
    </row>
    <row r="29" spans="1:10" ht="16.5" customHeight="1" x14ac:dyDescent="0.4">
      <c r="A29" s="3"/>
      <c r="B29" s="38" t="s">
        <v>28</v>
      </c>
      <c r="C29" s="39"/>
      <c r="D29" s="39"/>
      <c r="E29" s="40"/>
      <c r="F29" s="10"/>
      <c r="G29" s="16"/>
      <c r="H29" s="8"/>
      <c r="I29" s="17" t="str">
        <f>IF(OR(I28&gt;=2000,I28=0),"0","700")</f>
        <v>0</v>
      </c>
    </row>
    <row r="30" spans="1:10" ht="16.5" customHeight="1" x14ac:dyDescent="0.4">
      <c r="A30" s="3"/>
      <c r="B30" s="38" t="s">
        <v>29</v>
      </c>
      <c r="C30" s="39"/>
      <c r="D30" s="39"/>
      <c r="E30" s="40"/>
      <c r="F30" s="12"/>
      <c r="G30" s="14"/>
      <c r="H30" s="8"/>
      <c r="I30" s="9">
        <f>+(I28+I29)*0.1</f>
        <v>0</v>
      </c>
    </row>
    <row r="31" spans="1:10" ht="16.5" customHeight="1" x14ac:dyDescent="0.4">
      <c r="A31" s="3"/>
      <c r="B31" s="38" t="s">
        <v>30</v>
      </c>
      <c r="C31" s="39"/>
      <c r="D31" s="39"/>
      <c r="E31" s="40"/>
      <c r="F31" s="18"/>
      <c r="G31" s="19"/>
      <c r="H31" s="8"/>
      <c r="I31" s="9">
        <f>+I28+I29+I30</f>
        <v>0</v>
      </c>
    </row>
    <row r="32" spans="1:10" ht="19.5" x14ac:dyDescent="0.4">
      <c r="A32" s="3"/>
      <c r="B32" s="20" t="s">
        <v>42</v>
      </c>
      <c r="C32" s="21"/>
      <c r="D32" s="21"/>
      <c r="E32" s="21"/>
      <c r="F32" s="21"/>
      <c r="G32" s="21"/>
      <c r="H32" s="21"/>
      <c r="I32" s="21"/>
      <c r="J32" s="1"/>
    </row>
    <row r="33" spans="1:10" ht="19.5" x14ac:dyDescent="0.4">
      <c r="A33" s="3"/>
      <c r="B33" s="21" t="s">
        <v>43</v>
      </c>
      <c r="C33" s="21"/>
      <c r="D33" s="21"/>
      <c r="E33" s="21"/>
      <c r="F33" s="21"/>
      <c r="G33" s="21"/>
      <c r="H33" s="21"/>
      <c r="I33" s="21"/>
      <c r="J33" s="1"/>
    </row>
    <row r="34" spans="1:10" ht="19.5" x14ac:dyDescent="0.4">
      <c r="A34" s="3"/>
      <c r="B34" s="20" t="s">
        <v>31</v>
      </c>
      <c r="C34" s="21"/>
      <c r="D34" s="21"/>
      <c r="E34" s="21"/>
      <c r="F34" s="21"/>
      <c r="G34" s="21"/>
      <c r="H34" s="21"/>
      <c r="I34" s="21"/>
    </row>
    <row r="35" spans="1:10" ht="19.5" x14ac:dyDescent="0.4">
      <c r="A35" s="3"/>
      <c r="B35" s="20" t="s">
        <v>32</v>
      </c>
      <c r="C35" s="3"/>
      <c r="D35" s="3"/>
      <c r="E35" s="3"/>
      <c r="F35" s="3"/>
      <c r="G35" s="3"/>
      <c r="H35" s="3"/>
      <c r="I35" s="3"/>
    </row>
    <row r="36" spans="1:10" x14ac:dyDescent="0.4">
      <c r="A36" s="3"/>
      <c r="B36" s="35" t="s">
        <v>46</v>
      </c>
      <c r="C36" s="22"/>
      <c r="D36" s="22"/>
      <c r="E36" s="22"/>
      <c r="F36" s="23" t="s">
        <v>39</v>
      </c>
      <c r="G36" s="24"/>
      <c r="H36" s="24"/>
      <c r="I36" s="25"/>
    </row>
    <row r="37" spans="1:10" ht="23.25" customHeight="1" x14ac:dyDescent="0.4">
      <c r="A37" s="3"/>
      <c r="B37" s="23" t="s">
        <v>33</v>
      </c>
      <c r="C37" s="24"/>
      <c r="D37" s="24"/>
      <c r="E37" s="24"/>
      <c r="F37" s="24"/>
      <c r="G37" s="24"/>
      <c r="H37" s="24"/>
      <c r="I37" s="25"/>
    </row>
    <row r="38" spans="1:10" x14ac:dyDescent="0.4">
      <c r="A38" s="3"/>
      <c r="B38" s="26" t="s">
        <v>34</v>
      </c>
      <c r="C38" s="27" t="s">
        <v>35</v>
      </c>
      <c r="D38" s="27"/>
      <c r="E38" s="27"/>
      <c r="F38" s="27"/>
      <c r="G38" s="27"/>
      <c r="H38" s="27"/>
      <c r="I38" s="28"/>
    </row>
    <row r="39" spans="1:10" x14ac:dyDescent="0.4">
      <c r="A39" s="3"/>
      <c r="B39" s="26"/>
      <c r="C39" s="27"/>
      <c r="D39" s="27"/>
      <c r="E39" s="27"/>
      <c r="F39" s="27"/>
      <c r="G39" s="27"/>
      <c r="H39" s="27"/>
      <c r="I39" s="28"/>
    </row>
    <row r="40" spans="1:10" x14ac:dyDescent="0.4">
      <c r="A40" s="3"/>
      <c r="B40" s="29" t="s">
        <v>36</v>
      </c>
      <c r="C40" s="30"/>
      <c r="D40" s="30"/>
      <c r="E40" s="30"/>
      <c r="F40" s="30"/>
      <c r="G40" s="30"/>
      <c r="H40" s="30"/>
      <c r="I40" s="31"/>
    </row>
    <row r="41" spans="1:10" x14ac:dyDescent="0.4">
      <c r="A41" s="3"/>
      <c r="B41" s="29" t="s">
        <v>37</v>
      </c>
      <c r="C41" s="30"/>
      <c r="D41" s="30"/>
      <c r="E41" s="30"/>
      <c r="F41" s="30"/>
      <c r="G41" s="30"/>
      <c r="H41" s="30"/>
      <c r="I41" s="31"/>
    </row>
    <row r="42" spans="1:10" ht="18" customHeight="1" x14ac:dyDescent="0.4">
      <c r="A42" s="3"/>
      <c r="B42" s="32"/>
      <c r="C42" s="33"/>
      <c r="D42" s="33"/>
      <c r="E42" s="33"/>
      <c r="F42" s="33"/>
      <c r="G42" s="33"/>
      <c r="H42" s="33"/>
      <c r="I42" s="34"/>
    </row>
    <row r="43" spans="1:10" x14ac:dyDescent="0.4">
      <c r="A43" s="3"/>
      <c r="B43" s="3"/>
      <c r="C43" s="3"/>
      <c r="D43" s="3"/>
      <c r="E43" s="3"/>
      <c r="F43" s="3"/>
      <c r="G43" s="3"/>
      <c r="H43" s="3"/>
      <c r="I43" s="3"/>
    </row>
    <row r="44" spans="1:10" x14ac:dyDescent="0.4">
      <c r="A44" s="3"/>
      <c r="B44" s="3"/>
      <c r="C44" s="3"/>
      <c r="D44" s="3"/>
      <c r="E44" s="3"/>
      <c r="F44" s="3"/>
      <c r="G44" s="3"/>
      <c r="H44" s="3"/>
      <c r="I44" s="3"/>
    </row>
  </sheetData>
  <sheetProtection algorithmName="SHA-512" hashValue="JlEdsVW5DN2udSwedTlnCIHyaZZ9ftA+vOkfxw+mNJb7NPK2SPB+wborFD9WM0+j1W9ttj+iWJ9EIeOUc4afBg==" saltValue="mwgJ7kD1I+kyPualeAa41A==" spinCount="100000" sheet="1" objects="1" scenarios="1"/>
  <mergeCells count="31">
    <mergeCell ref="B2:E2"/>
    <mergeCell ref="F2:G2"/>
    <mergeCell ref="B28:E28"/>
    <mergeCell ref="B29:E29"/>
    <mergeCell ref="B30:E30"/>
    <mergeCell ref="F3:G3"/>
    <mergeCell ref="F4:G4"/>
    <mergeCell ref="F5:G5"/>
    <mergeCell ref="F6:G6"/>
    <mergeCell ref="F17:G17"/>
    <mergeCell ref="F18:G18"/>
    <mergeCell ref="F19:G19"/>
    <mergeCell ref="F20:G20"/>
    <mergeCell ref="F12:G12"/>
    <mergeCell ref="F7:G7"/>
    <mergeCell ref="F13:G13"/>
    <mergeCell ref="F8:G8"/>
    <mergeCell ref="F9:G9"/>
    <mergeCell ref="F10:G10"/>
    <mergeCell ref="F11:G11"/>
    <mergeCell ref="B31:E31"/>
    <mergeCell ref="F14:G14"/>
    <mergeCell ref="F15:G15"/>
    <mergeCell ref="F16:G16"/>
    <mergeCell ref="F26:G26"/>
    <mergeCell ref="F27:G27"/>
    <mergeCell ref="F21:G21"/>
    <mergeCell ref="F22:G22"/>
    <mergeCell ref="F23:G23"/>
    <mergeCell ref="F24:G24"/>
    <mergeCell ref="F25:G25"/>
  </mergeCells>
  <phoneticPr fontId="1"/>
  <pageMargins left="0.23622047244094491" right="0.23622047244094491" top="0.74803149606299213" bottom="0.74803149606299213" header="0.31496062992125984" footer="0.31496062992125984"/>
  <pageSetup paperSize="9" scale="98" orientation="portrait" horizontalDpi="4294967293" verticalDpi="1200" r:id="rId1"/>
  <ignoredErrors>
    <ignoredError sqref="I3:I9 I30:I31 I10:I18 I19:I22 I24:I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木原宏典</cp:lastModifiedBy>
  <cp:lastPrinted>2024-04-24T04:06:55Z</cp:lastPrinted>
  <dcterms:created xsi:type="dcterms:W3CDTF">2022-05-31T06:19:27Z</dcterms:created>
  <dcterms:modified xsi:type="dcterms:W3CDTF">2024-12-26T08:50:34Z</dcterms:modified>
</cp:coreProperties>
</file>