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注文" sheetId="1" r:id="rId1"/>
  </sheets>
  <definedNames>
    <definedName name="_xlnm.Print_Area" localSheetId="0">'注文'!$B$1:$J$53</definedName>
  </definedNames>
  <calcPr fullCalcOnLoad="1"/>
</workbook>
</file>

<file path=xl/sharedStrings.xml><?xml version="1.0" encoding="utf-8"?>
<sst xmlns="http://schemas.openxmlformats.org/spreadsheetml/2006/main" count="53" uniqueCount="53">
  <si>
    <t>商品名</t>
  </si>
  <si>
    <t>数量</t>
  </si>
  <si>
    <t>金額</t>
  </si>
  <si>
    <t>お名前</t>
  </si>
  <si>
    <t>ご住所</t>
  </si>
  <si>
    <t>電話番号</t>
  </si>
  <si>
    <t>販売価格（円）</t>
  </si>
  <si>
    <t>合計</t>
  </si>
  <si>
    <t>カネスチック（20ｍｌ)</t>
  </si>
  <si>
    <t>教材用スカイカブ Ⅲ  （12機セット）</t>
  </si>
  <si>
    <t>教材用スカイカブ Ⅳ  （12機セット）</t>
  </si>
  <si>
    <t>通信欄</t>
  </si>
  <si>
    <t>黒　ゴムスポンジ　(レーサー590用）</t>
  </si>
  <si>
    <t xml:space="preserve">ＷＩＮＧＳ ＰＬＡＮＥ α　(赤） </t>
  </si>
  <si>
    <t xml:space="preserve">ＷＩＮＧＳ ＰＬＡＮＥ α　(青） </t>
  </si>
  <si>
    <t xml:space="preserve">ＷＩＮＧＳ ＰＬＡＮＥ α　(黄） </t>
  </si>
  <si>
    <t>赤ゴム100本セット</t>
  </si>
  <si>
    <t>ゴムスポンジシート　(10ｃｍ角1枚厚さ3.5mm）</t>
  </si>
  <si>
    <t>オレンジ　ゴムスポンジセット　(厚さ2.5mm）</t>
  </si>
  <si>
    <t>レーサースカイカブ Ⅳ　（1機セット）</t>
  </si>
  <si>
    <t>おえかきプレーン　(1機セット）</t>
  </si>
  <si>
    <t>おえかきプレーン マーカー付　(1機セット）</t>
  </si>
  <si>
    <t>三菱零戦52型（1機セット）</t>
  </si>
  <si>
    <t>教材用おえかきプレーン　（12機セット）</t>
  </si>
  <si>
    <t>レーサー　541S　（1機セット）</t>
  </si>
  <si>
    <t>送料</t>
  </si>
  <si>
    <t>消費税</t>
  </si>
  <si>
    <t>総合計</t>
  </si>
  <si>
    <t>メールアドレス</t>
  </si>
  <si>
    <t>（ご注文金額の合計が2,000円を超える場合は送料は不要です。）</t>
  </si>
  <si>
    <t>（注1）ご注文の際、送料７００円が必要です。また、商品代金合計＋送料に消費税がかかります。</t>
  </si>
  <si>
    <t>（注2）ご注文受信後1週間以内に「ヤマトコレクト」の代金引換システムで出荷いたします。</t>
  </si>
  <si>
    <t>代金引換手数料は不要です。</t>
  </si>
  <si>
    <t>日本紙飛行機協会　事務局　　　ＴＥＬ：:03-3639-5698　　ＦＡＸ：03－3639－5696</t>
  </si>
  <si>
    <t>日本紙飛行機協会       　　　　　通信販売アドレス：hanbai@kamihikouki .jp</t>
  </si>
  <si>
    <t>ホワイトウイングス関連・商品リスト</t>
  </si>
  <si>
    <t>平成　　　年　　　月　　　日</t>
  </si>
  <si>
    <t>ウイングスプレーン・スカイ　レッド</t>
  </si>
  <si>
    <t>ウイングスプレーン・スカイ　ブルー</t>
  </si>
  <si>
    <t>〒</t>
  </si>
  <si>
    <t>レーサー　530Ｓ　（1機セット）</t>
  </si>
  <si>
    <t>レーサー　554　（1機セット）</t>
  </si>
  <si>
    <t>ホワイトウイングス・キャリヤー　(格納BOX）</t>
  </si>
  <si>
    <t>AOZORAケント紙　(251mm×357mm） 20枚</t>
  </si>
  <si>
    <t>レーサースカイカブ Ⅲ　（1機セット）</t>
  </si>
  <si>
    <t>レーサー　590　（2機セット　打ち抜き無し）</t>
  </si>
  <si>
    <t>飛燕　(1機セット）　設計：安田幸治　監修：二宮康明</t>
  </si>
  <si>
    <t>スチレングライダー「飛燕」　(1機セット）　設計：安田幸治</t>
  </si>
  <si>
    <t>工作用セメダインＣ（20ｍｌ）</t>
  </si>
  <si>
    <t>ウイングスプレーン・アルファ（ホワイト）</t>
  </si>
  <si>
    <t>ウイングスプレーン・サン（黄色のT尾翼機）</t>
  </si>
  <si>
    <t>ウイングスプレーン・フォレスト（緑色の後退翼機）</t>
  </si>
  <si>
    <t>日本紙飛行機協会　　2020/03/05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</si>
</sst>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MS UI Gothic"/>
      <family val="3"/>
    </font>
    <font>
      <b/>
      <sz val="11"/>
      <color indexed="8"/>
      <name val="MS UI Gothic"/>
      <family val="3"/>
    </font>
    <font>
      <sz val="12"/>
      <color indexed="8"/>
      <name val="MS UI Gothic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MS UI Gothic"/>
      <family val="3"/>
    </font>
    <font>
      <b/>
      <sz val="11"/>
      <color theme="1"/>
      <name val="MS UI Gothic"/>
      <family val="3"/>
    </font>
    <font>
      <sz val="12"/>
      <color theme="1"/>
      <name val="MS UI Gothic"/>
      <family val="3"/>
    </font>
    <font>
      <sz val="11"/>
      <color theme="1"/>
      <name val="MS UI Gothic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/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3" fillId="33" borderId="15" xfId="0" applyFont="1" applyFill="1" applyBorder="1" applyAlignment="1" applyProtection="1">
      <alignment vertical="center"/>
      <protection locked="0"/>
    </xf>
    <xf numFmtId="38" fontId="43" fillId="33" borderId="12" xfId="48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38" fontId="43" fillId="33" borderId="10" xfId="48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38" fontId="43" fillId="33" borderId="13" xfId="48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38" fontId="43" fillId="33" borderId="21" xfId="48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38" fontId="43" fillId="33" borderId="0" xfId="48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0" xfId="0" applyFont="1" applyFill="1" applyBorder="1" applyAlignment="1" applyProtection="1">
      <alignment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right" vertical="center"/>
    </xf>
    <xf numFmtId="0" fontId="49" fillId="33" borderId="23" xfId="0" applyFont="1" applyFill="1" applyBorder="1" applyAlignment="1" applyProtection="1">
      <alignment horizontal="left" vertical="center"/>
      <protection locked="0"/>
    </xf>
    <xf numFmtId="0" fontId="49" fillId="33" borderId="24" xfId="0" applyFont="1" applyFill="1" applyBorder="1" applyAlignment="1" applyProtection="1">
      <alignment horizontal="left" vertical="center"/>
      <protection locked="0"/>
    </xf>
    <xf numFmtId="0" fontId="49" fillId="33" borderId="25" xfId="0" applyFont="1" applyFill="1" applyBorder="1" applyAlignment="1" applyProtection="1">
      <alignment horizontal="left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3.28125" style="5" customWidth="1"/>
    <col min="2" max="2" width="10.8515625" style="5" customWidth="1"/>
    <col min="3" max="6" width="9.00390625" style="5" customWidth="1"/>
    <col min="7" max="7" width="16.421875" style="5" customWidth="1"/>
    <col min="8" max="8" width="12.8515625" style="5" customWidth="1"/>
    <col min="9" max="9" width="8.8515625" style="5" customWidth="1"/>
    <col min="10" max="10" width="16.140625" style="5" customWidth="1"/>
    <col min="11" max="16384" width="9.00390625" style="5" customWidth="1"/>
  </cols>
  <sheetData>
    <row r="1" spans="2:10" ht="19.5" customHeight="1">
      <c r="B1" s="38"/>
      <c r="C1" s="39"/>
      <c r="D1" s="39"/>
      <c r="E1" s="39"/>
      <c r="F1" s="39"/>
      <c r="G1" s="40"/>
      <c r="H1" s="40"/>
      <c r="I1" s="60" t="s">
        <v>36</v>
      </c>
      <c r="J1" s="60"/>
    </row>
    <row r="2" spans="2:10" ht="16.5" customHeight="1">
      <c r="B2" s="48" t="s">
        <v>35</v>
      </c>
      <c r="C2" s="48"/>
      <c r="D2" s="48"/>
      <c r="E2" s="48"/>
      <c r="F2" s="48"/>
      <c r="G2" s="48"/>
      <c r="H2" s="48"/>
      <c r="I2" s="48"/>
      <c r="J2" s="48"/>
    </row>
    <row r="3" spans="2:10" ht="15" customHeight="1">
      <c r="B3" s="8"/>
      <c r="C3" s="8"/>
      <c r="D3" s="7"/>
      <c r="E3" s="7"/>
      <c r="F3" s="7"/>
      <c r="G3" s="1"/>
      <c r="H3" s="9"/>
      <c r="I3" s="9"/>
      <c r="J3" s="9"/>
    </row>
    <row r="4" spans="2:10" ht="19.5" customHeight="1" thickBot="1">
      <c r="B4" s="56" t="s">
        <v>0</v>
      </c>
      <c r="C4" s="57"/>
      <c r="D4" s="57"/>
      <c r="E4" s="57"/>
      <c r="F4" s="57"/>
      <c r="G4" s="58"/>
      <c r="H4" s="11" t="s">
        <v>6</v>
      </c>
      <c r="I4" s="12" t="s">
        <v>1</v>
      </c>
      <c r="J4" s="10" t="s">
        <v>2</v>
      </c>
    </row>
    <row r="5" spans="2:10" ht="18" customHeight="1" thickBot="1">
      <c r="B5" s="13"/>
      <c r="C5" s="42" t="s">
        <v>44</v>
      </c>
      <c r="D5" s="42"/>
      <c r="E5" s="42"/>
      <c r="F5" s="42"/>
      <c r="G5" s="43"/>
      <c r="H5" s="2">
        <v>500</v>
      </c>
      <c r="I5" s="16"/>
      <c r="J5" s="17">
        <f>IF(I5&gt;0,(I5*H5),"")</f>
      </c>
    </row>
    <row r="6" spans="2:10" ht="18" customHeight="1" thickBot="1">
      <c r="B6" s="13"/>
      <c r="C6" s="14" t="s">
        <v>19</v>
      </c>
      <c r="D6" s="14"/>
      <c r="E6" s="14"/>
      <c r="F6" s="14"/>
      <c r="G6" s="15"/>
      <c r="H6" s="18">
        <v>500</v>
      </c>
      <c r="I6" s="16"/>
      <c r="J6" s="17">
        <f>IF(I6&gt;0,(I6*H6),"")</f>
      </c>
    </row>
    <row r="7" spans="2:12" ht="18" customHeight="1" thickBot="1">
      <c r="B7" s="13"/>
      <c r="C7" s="14" t="s">
        <v>40</v>
      </c>
      <c r="D7" s="14"/>
      <c r="E7" s="14"/>
      <c r="F7" s="14"/>
      <c r="G7" s="15"/>
      <c r="H7" s="2">
        <v>600</v>
      </c>
      <c r="I7" s="16"/>
      <c r="J7" s="17">
        <f aca="true" t="shared" si="0" ref="J7:J34">IF(I7&gt;0,(I7*H7),"")</f>
      </c>
      <c r="L7" s="6"/>
    </row>
    <row r="8" spans="2:10" ht="18" customHeight="1" thickBot="1">
      <c r="B8" s="13"/>
      <c r="C8" s="14" t="s">
        <v>24</v>
      </c>
      <c r="D8" s="14"/>
      <c r="E8" s="14"/>
      <c r="F8" s="14"/>
      <c r="G8" s="15"/>
      <c r="H8" s="19">
        <v>600</v>
      </c>
      <c r="I8" s="16"/>
      <c r="J8" s="17">
        <f t="shared" si="0"/>
      </c>
    </row>
    <row r="9" spans="2:10" ht="18" customHeight="1" thickBot="1">
      <c r="B9" s="13"/>
      <c r="C9" s="14" t="s">
        <v>41</v>
      </c>
      <c r="D9" s="14"/>
      <c r="E9" s="14"/>
      <c r="F9" s="14"/>
      <c r="G9" s="15"/>
      <c r="H9" s="18">
        <v>600</v>
      </c>
      <c r="I9" s="16"/>
      <c r="J9" s="17">
        <f t="shared" si="0"/>
      </c>
    </row>
    <row r="10" spans="2:10" ht="18" customHeight="1" thickBot="1">
      <c r="B10" s="13"/>
      <c r="C10" s="14" t="s">
        <v>45</v>
      </c>
      <c r="D10" s="14"/>
      <c r="E10" s="14"/>
      <c r="F10" s="14"/>
      <c r="G10" s="15"/>
      <c r="H10" s="19">
        <v>1200</v>
      </c>
      <c r="I10" s="16"/>
      <c r="J10" s="17">
        <f t="shared" si="0"/>
      </c>
    </row>
    <row r="11" spans="2:10" ht="18" customHeight="1" thickBot="1">
      <c r="B11" s="13"/>
      <c r="C11" s="3" t="s">
        <v>22</v>
      </c>
      <c r="D11" s="3"/>
      <c r="E11" s="3"/>
      <c r="F11" s="3"/>
      <c r="G11" s="4"/>
      <c r="H11" s="2">
        <v>600</v>
      </c>
      <c r="I11" s="16"/>
      <c r="J11" s="17">
        <f t="shared" si="0"/>
      </c>
    </row>
    <row r="12" spans="2:10" ht="18" customHeight="1" thickBot="1">
      <c r="B12" s="13"/>
      <c r="C12" s="3" t="s">
        <v>46</v>
      </c>
      <c r="D12" s="3"/>
      <c r="E12" s="3"/>
      <c r="F12" s="3"/>
      <c r="G12" s="4"/>
      <c r="H12" s="18">
        <v>700</v>
      </c>
      <c r="I12" s="16"/>
      <c r="J12" s="17">
        <f>IF(I12&gt;0,(I12*H12),"")</f>
      </c>
    </row>
    <row r="13" spans="2:10" ht="18" customHeight="1" thickBot="1">
      <c r="B13" s="13"/>
      <c r="C13" s="3" t="s">
        <v>47</v>
      </c>
      <c r="D13" s="3"/>
      <c r="E13" s="3"/>
      <c r="F13" s="3"/>
      <c r="G13" s="4"/>
      <c r="H13" s="18">
        <v>600</v>
      </c>
      <c r="I13" s="16"/>
      <c r="J13" s="17">
        <f t="shared" si="0"/>
      </c>
    </row>
    <row r="14" spans="2:10" ht="18" customHeight="1" thickBot="1">
      <c r="B14" s="13"/>
      <c r="C14" s="41" t="s">
        <v>20</v>
      </c>
      <c r="D14" s="14"/>
      <c r="E14" s="14"/>
      <c r="F14" s="14"/>
      <c r="G14" s="15"/>
      <c r="H14" s="20">
        <v>500</v>
      </c>
      <c r="I14" s="16"/>
      <c r="J14" s="17">
        <f t="shared" si="0"/>
      </c>
    </row>
    <row r="15" spans="2:10" ht="18" customHeight="1" thickBot="1">
      <c r="B15" s="13"/>
      <c r="C15" s="41" t="s">
        <v>21</v>
      </c>
      <c r="D15" s="14"/>
      <c r="E15" s="14"/>
      <c r="F15" s="14"/>
      <c r="G15" s="15"/>
      <c r="H15" s="21">
        <v>600</v>
      </c>
      <c r="I15" s="16"/>
      <c r="J15" s="17">
        <f t="shared" si="0"/>
      </c>
    </row>
    <row r="16" spans="2:10" ht="18" customHeight="1" thickBot="1">
      <c r="B16" s="13"/>
      <c r="C16" s="14" t="s">
        <v>13</v>
      </c>
      <c r="D16" s="14"/>
      <c r="E16" s="14"/>
      <c r="F16" s="14"/>
      <c r="G16" s="15"/>
      <c r="H16" s="22">
        <v>600</v>
      </c>
      <c r="I16" s="16"/>
      <c r="J16" s="17">
        <f t="shared" si="0"/>
      </c>
    </row>
    <row r="17" spans="2:10" ht="18" customHeight="1" thickBot="1">
      <c r="B17" s="13"/>
      <c r="C17" s="14" t="s">
        <v>14</v>
      </c>
      <c r="D17" s="14"/>
      <c r="E17" s="14"/>
      <c r="F17" s="14"/>
      <c r="G17" s="15"/>
      <c r="H17" s="22">
        <v>600</v>
      </c>
      <c r="I17" s="16"/>
      <c r="J17" s="17">
        <f t="shared" si="0"/>
      </c>
    </row>
    <row r="18" spans="2:10" ht="18" customHeight="1" thickBot="1">
      <c r="B18" s="13"/>
      <c r="C18" s="14" t="s">
        <v>15</v>
      </c>
      <c r="D18" s="14"/>
      <c r="E18" s="14"/>
      <c r="F18" s="14"/>
      <c r="G18" s="15"/>
      <c r="H18" s="22">
        <v>600</v>
      </c>
      <c r="I18" s="16"/>
      <c r="J18" s="17">
        <f t="shared" si="0"/>
      </c>
    </row>
    <row r="19" spans="2:10" ht="18" customHeight="1" thickBot="1">
      <c r="B19" s="13"/>
      <c r="C19" s="14" t="s">
        <v>37</v>
      </c>
      <c r="D19" s="14"/>
      <c r="E19" s="14"/>
      <c r="F19" s="14"/>
      <c r="G19" s="15"/>
      <c r="H19" s="22">
        <v>600</v>
      </c>
      <c r="I19" s="16"/>
      <c r="J19" s="17">
        <f t="shared" si="0"/>
      </c>
    </row>
    <row r="20" spans="2:10" ht="18" customHeight="1" thickBot="1">
      <c r="B20" s="13"/>
      <c r="C20" s="14" t="s">
        <v>38</v>
      </c>
      <c r="D20" s="14"/>
      <c r="E20" s="14"/>
      <c r="F20" s="14"/>
      <c r="G20" s="15"/>
      <c r="H20" s="22">
        <v>600</v>
      </c>
      <c r="I20" s="16"/>
      <c r="J20" s="17">
        <f t="shared" si="0"/>
      </c>
    </row>
    <row r="21" spans="2:10" ht="18" customHeight="1" thickBot="1">
      <c r="B21" s="13"/>
      <c r="C21" s="14" t="s">
        <v>51</v>
      </c>
      <c r="D21" s="14"/>
      <c r="E21" s="14"/>
      <c r="F21" s="14"/>
      <c r="G21" s="15"/>
      <c r="H21" s="22">
        <v>600</v>
      </c>
      <c r="I21" s="16"/>
      <c r="J21" s="17">
        <f>IF(I21&gt;0,(I21*H21),"")</f>
      </c>
    </row>
    <row r="22" spans="2:10" ht="18" customHeight="1" thickBot="1">
      <c r="B22" s="13"/>
      <c r="C22" s="14" t="s">
        <v>50</v>
      </c>
      <c r="D22" s="14"/>
      <c r="E22" s="14"/>
      <c r="F22" s="14"/>
      <c r="G22" s="15"/>
      <c r="H22" s="22">
        <v>600</v>
      </c>
      <c r="I22" s="16"/>
      <c r="J22" s="17">
        <f>IF(I22&gt;0,(I22*H22),"")</f>
      </c>
    </row>
    <row r="23" spans="2:10" ht="18" customHeight="1" thickBot="1">
      <c r="B23" s="13"/>
      <c r="C23" s="14" t="s">
        <v>9</v>
      </c>
      <c r="D23" s="14"/>
      <c r="E23" s="14"/>
      <c r="F23" s="14"/>
      <c r="G23" s="15"/>
      <c r="H23" s="19">
        <v>3800</v>
      </c>
      <c r="I23" s="16"/>
      <c r="J23" s="17">
        <f t="shared" si="0"/>
      </c>
    </row>
    <row r="24" spans="2:10" ht="18" customHeight="1" thickBot="1">
      <c r="B24" s="13"/>
      <c r="C24" s="14" t="s">
        <v>10</v>
      </c>
      <c r="D24" s="14"/>
      <c r="E24" s="14"/>
      <c r="F24" s="14"/>
      <c r="G24" s="15"/>
      <c r="H24" s="19">
        <v>4200</v>
      </c>
      <c r="I24" s="16"/>
      <c r="J24" s="17">
        <f t="shared" si="0"/>
      </c>
    </row>
    <row r="25" spans="2:10" ht="18" customHeight="1" thickBot="1">
      <c r="B25" s="13"/>
      <c r="C25" s="25" t="s">
        <v>23</v>
      </c>
      <c r="D25" s="25"/>
      <c r="E25" s="25"/>
      <c r="F25" s="25"/>
      <c r="G25" s="26"/>
      <c r="H25" s="27">
        <v>4200</v>
      </c>
      <c r="I25" s="16"/>
      <c r="J25" s="17">
        <f t="shared" si="0"/>
      </c>
    </row>
    <row r="26" spans="2:10" ht="18" customHeight="1" thickBot="1">
      <c r="B26" s="13"/>
      <c r="C26" s="3" t="s">
        <v>48</v>
      </c>
      <c r="D26" s="3"/>
      <c r="E26" s="3"/>
      <c r="F26" s="3"/>
      <c r="G26" s="4"/>
      <c r="H26" s="22">
        <v>170</v>
      </c>
      <c r="I26" s="16"/>
      <c r="J26" s="17">
        <f t="shared" si="0"/>
      </c>
    </row>
    <row r="27" spans="2:10" ht="18" customHeight="1" thickBot="1">
      <c r="B27" s="13"/>
      <c r="C27" s="14" t="s">
        <v>8</v>
      </c>
      <c r="D27" s="14"/>
      <c r="E27" s="14"/>
      <c r="F27" s="14"/>
      <c r="G27" s="15"/>
      <c r="H27" s="22">
        <v>160</v>
      </c>
      <c r="I27" s="16"/>
      <c r="J27" s="17">
        <f t="shared" si="0"/>
      </c>
    </row>
    <row r="28" spans="2:10" ht="18" customHeight="1" thickBot="1">
      <c r="B28" s="13"/>
      <c r="C28" s="14" t="s">
        <v>16</v>
      </c>
      <c r="D28" s="14"/>
      <c r="E28" s="14"/>
      <c r="F28" s="14"/>
      <c r="G28" s="15"/>
      <c r="H28" s="22">
        <v>1200</v>
      </c>
      <c r="I28" s="16"/>
      <c r="J28" s="17">
        <f t="shared" si="0"/>
      </c>
    </row>
    <row r="29" spans="2:10" ht="18" customHeight="1" thickBot="1">
      <c r="B29" s="13"/>
      <c r="C29" s="14" t="s">
        <v>18</v>
      </c>
      <c r="D29" s="14"/>
      <c r="E29" s="14"/>
      <c r="F29" s="14"/>
      <c r="G29" s="15"/>
      <c r="H29" s="22">
        <v>450</v>
      </c>
      <c r="I29" s="16"/>
      <c r="J29" s="17">
        <f t="shared" si="0"/>
      </c>
    </row>
    <row r="30" spans="2:10" ht="18" customHeight="1" thickBot="1">
      <c r="B30" s="13"/>
      <c r="C30" s="14" t="s">
        <v>12</v>
      </c>
      <c r="D30" s="14"/>
      <c r="E30" s="14"/>
      <c r="F30" s="14"/>
      <c r="G30" s="15"/>
      <c r="H30" s="22">
        <v>350</v>
      </c>
      <c r="I30" s="16"/>
      <c r="J30" s="17">
        <f t="shared" si="0"/>
      </c>
    </row>
    <row r="31" spans="2:10" ht="18" customHeight="1" thickBot="1">
      <c r="B31" s="13"/>
      <c r="C31" s="23" t="s">
        <v>17</v>
      </c>
      <c r="D31" s="23"/>
      <c r="E31" s="23"/>
      <c r="F31" s="23"/>
      <c r="G31" s="24"/>
      <c r="H31" s="22">
        <v>350</v>
      </c>
      <c r="I31" s="16"/>
      <c r="J31" s="17">
        <f t="shared" si="0"/>
      </c>
    </row>
    <row r="32" spans="2:10" ht="18" customHeight="1" thickBot="1">
      <c r="B32" s="13"/>
      <c r="C32" s="14" t="s">
        <v>42</v>
      </c>
      <c r="D32" s="14"/>
      <c r="E32" s="14"/>
      <c r="F32" s="14"/>
      <c r="G32" s="15"/>
      <c r="H32" s="22">
        <v>900</v>
      </c>
      <c r="I32" s="16"/>
      <c r="J32" s="17">
        <f t="shared" si="0"/>
      </c>
    </row>
    <row r="33" spans="2:10" ht="18" customHeight="1" thickBot="1">
      <c r="B33" s="13"/>
      <c r="C33" s="3" t="s">
        <v>43</v>
      </c>
      <c r="D33" s="3"/>
      <c r="E33" s="3"/>
      <c r="F33" s="3"/>
      <c r="G33" s="4"/>
      <c r="H33" s="22">
        <v>1250</v>
      </c>
      <c r="I33" s="16"/>
      <c r="J33" s="17">
        <f t="shared" si="0"/>
      </c>
    </row>
    <row r="34" spans="2:10" ht="18" customHeight="1" thickBot="1">
      <c r="B34" s="13"/>
      <c r="C34" s="14" t="s">
        <v>49</v>
      </c>
      <c r="D34" s="14"/>
      <c r="E34" s="14"/>
      <c r="F34" s="14"/>
      <c r="G34" s="15"/>
      <c r="H34" s="22">
        <v>450</v>
      </c>
      <c r="I34" s="16"/>
      <c r="J34" s="17">
        <f t="shared" si="0"/>
      </c>
    </row>
    <row r="35" spans="2:10" ht="18" customHeight="1">
      <c r="B35" s="49" t="s">
        <v>7</v>
      </c>
      <c r="C35" s="50"/>
      <c r="D35" s="50"/>
      <c r="E35" s="50"/>
      <c r="F35" s="50"/>
      <c r="G35" s="51"/>
      <c r="H35" s="28"/>
      <c r="I35" s="28"/>
      <c r="J35" s="29">
        <f>SUM(J5:J34)</f>
        <v>0</v>
      </c>
    </row>
    <row r="36" spans="2:10" ht="18" customHeight="1">
      <c r="B36" s="52" t="s">
        <v>25</v>
      </c>
      <c r="C36" s="50"/>
      <c r="D36" s="50"/>
      <c r="E36" s="50"/>
      <c r="F36" s="50"/>
      <c r="G36" s="51"/>
      <c r="H36" s="30"/>
      <c r="I36" s="30"/>
      <c r="J36" s="27">
        <f>IF(J35&gt;1999,0,IF(J35=0,0,700))</f>
        <v>0</v>
      </c>
    </row>
    <row r="37" spans="2:10" ht="18" customHeight="1">
      <c r="B37" s="52" t="s">
        <v>26</v>
      </c>
      <c r="C37" s="50"/>
      <c r="D37" s="50"/>
      <c r="E37" s="50"/>
      <c r="F37" s="50"/>
      <c r="G37" s="51"/>
      <c r="H37" s="30"/>
      <c r="I37" s="30"/>
      <c r="J37" s="27">
        <f>IF(J35&lt;1,"",(J35+J36)*0.1)</f>
      </c>
    </row>
    <row r="38" spans="2:10" ht="18" customHeight="1">
      <c r="B38" s="53" t="s">
        <v>27</v>
      </c>
      <c r="C38" s="54"/>
      <c r="D38" s="54"/>
      <c r="E38" s="54"/>
      <c r="F38" s="54"/>
      <c r="G38" s="55"/>
      <c r="H38" s="30"/>
      <c r="I38" s="30"/>
      <c r="J38" s="27">
        <f>IF(J35&lt;1,"",(J35+J36+J37))</f>
      </c>
    </row>
    <row r="39" spans="2:10" ht="9.75" customHeight="1">
      <c r="B39" s="31"/>
      <c r="C39" s="32"/>
      <c r="D39" s="32"/>
      <c r="E39" s="32"/>
      <c r="F39" s="32"/>
      <c r="G39" s="32"/>
      <c r="H39" s="31"/>
      <c r="I39" s="31"/>
      <c r="J39" s="33"/>
    </row>
    <row r="40" spans="2:10" s="44" customFormat="1" ht="13.5" customHeight="1">
      <c r="B40" s="59" t="s">
        <v>30</v>
      </c>
      <c r="C40" s="59"/>
      <c r="D40" s="59"/>
      <c r="E40" s="59"/>
      <c r="F40" s="59"/>
      <c r="G40" s="59"/>
      <c r="H40" s="59"/>
      <c r="I40" s="59"/>
      <c r="J40" s="59"/>
    </row>
    <row r="41" spans="2:10" s="44" customFormat="1" ht="13.5" customHeight="1">
      <c r="B41" s="46" t="s">
        <v>29</v>
      </c>
      <c r="C41" s="46"/>
      <c r="D41" s="46"/>
      <c r="E41" s="46"/>
      <c r="F41" s="46"/>
      <c r="G41" s="46"/>
      <c r="H41" s="46"/>
      <c r="I41" s="46"/>
      <c r="J41" s="46"/>
    </row>
    <row r="42" spans="2:10" s="44" customFormat="1" ht="13.5" customHeight="1">
      <c r="B42" s="46" t="s">
        <v>31</v>
      </c>
      <c r="C42" s="46"/>
      <c r="D42" s="46"/>
      <c r="E42" s="46"/>
      <c r="F42" s="46"/>
      <c r="G42" s="46"/>
      <c r="H42" s="46"/>
      <c r="I42" s="46"/>
      <c r="J42" s="46"/>
    </row>
    <row r="43" spans="2:10" s="44" customFormat="1" ht="13.5" customHeight="1">
      <c r="B43" s="47" t="s">
        <v>32</v>
      </c>
      <c r="C43" s="47"/>
      <c r="D43" s="47"/>
      <c r="E43" s="47"/>
      <c r="F43" s="47"/>
      <c r="G43" s="47"/>
      <c r="H43" s="47"/>
      <c r="I43" s="47"/>
      <c r="J43" s="47"/>
    </row>
    <row r="44" spans="2:10" s="44" customFormat="1" ht="9.75" customHeight="1">
      <c r="B44" s="45"/>
      <c r="C44" s="45"/>
      <c r="D44" s="45"/>
      <c r="E44" s="45"/>
      <c r="F44" s="45"/>
      <c r="G44" s="45"/>
      <c r="H44" s="45"/>
      <c r="I44" s="45"/>
      <c r="J44" s="45"/>
    </row>
    <row r="45" spans="2:10" s="44" customFormat="1" ht="13.5" customHeight="1">
      <c r="B45" s="47" t="s">
        <v>33</v>
      </c>
      <c r="C45" s="47"/>
      <c r="D45" s="47"/>
      <c r="E45" s="47"/>
      <c r="F45" s="47"/>
      <c r="G45" s="47"/>
      <c r="H45" s="47"/>
      <c r="I45" s="47"/>
      <c r="J45" s="47"/>
    </row>
    <row r="46" spans="2:10" s="44" customFormat="1" ht="13.5" customHeight="1">
      <c r="B46" s="47" t="s">
        <v>34</v>
      </c>
      <c r="C46" s="47"/>
      <c r="D46" s="47"/>
      <c r="E46" s="47"/>
      <c r="F46" s="47"/>
      <c r="G46" s="47"/>
      <c r="H46" s="47"/>
      <c r="I46" s="47"/>
      <c r="J46" s="47"/>
    </row>
    <row r="47" spans="2:10" ht="9.75" customHeight="1" thickBot="1">
      <c r="B47" s="34"/>
      <c r="C47" s="34"/>
      <c r="D47" s="34"/>
      <c r="E47" s="34"/>
      <c r="F47" s="34"/>
      <c r="G47" s="34"/>
      <c r="H47" s="34"/>
      <c r="I47" s="34"/>
      <c r="J47" s="34"/>
    </row>
    <row r="48" spans="2:10" ht="19.5" customHeight="1" thickBot="1">
      <c r="B48" s="35" t="s">
        <v>3</v>
      </c>
      <c r="C48" s="62"/>
      <c r="D48" s="63"/>
      <c r="E48" s="63"/>
      <c r="F48" s="63"/>
      <c r="G48" s="63"/>
      <c r="H48" s="63"/>
      <c r="I48" s="63"/>
      <c r="J48" s="64"/>
    </row>
    <row r="49" spans="2:10" ht="19.5" customHeight="1" thickBot="1">
      <c r="B49" s="35" t="s">
        <v>4</v>
      </c>
      <c r="C49" s="62" t="s">
        <v>39</v>
      </c>
      <c r="D49" s="63"/>
      <c r="E49" s="63"/>
      <c r="F49" s="63"/>
      <c r="G49" s="63"/>
      <c r="H49" s="63"/>
      <c r="I49" s="63"/>
      <c r="J49" s="64"/>
    </row>
    <row r="50" spans="2:10" ht="19.5" customHeight="1" thickBot="1">
      <c r="B50" s="35" t="s">
        <v>5</v>
      </c>
      <c r="C50" s="62"/>
      <c r="D50" s="63"/>
      <c r="E50" s="64"/>
      <c r="F50" s="65" t="s">
        <v>28</v>
      </c>
      <c r="G50" s="66"/>
      <c r="H50" s="62"/>
      <c r="I50" s="63"/>
      <c r="J50" s="64"/>
    </row>
    <row r="51" spans="2:10" ht="19.5" customHeight="1" thickBot="1">
      <c r="B51" s="37" t="s">
        <v>11</v>
      </c>
      <c r="C51" s="62"/>
      <c r="D51" s="63"/>
      <c r="E51" s="63"/>
      <c r="F51" s="63"/>
      <c r="G51" s="63"/>
      <c r="H51" s="63"/>
      <c r="I51" s="63"/>
      <c r="J51" s="64"/>
    </row>
    <row r="52" spans="2:10" ht="4.5" customHeight="1"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18" customHeight="1">
      <c r="B53" s="61" t="s">
        <v>52</v>
      </c>
      <c r="C53" s="61"/>
      <c r="D53" s="61"/>
      <c r="E53" s="61"/>
      <c r="F53" s="61"/>
      <c r="G53" s="61"/>
      <c r="H53" s="61"/>
      <c r="I53" s="61"/>
      <c r="J53" s="61"/>
    </row>
  </sheetData>
  <sheetProtection password="CC65" sheet="1" selectLockedCells="1"/>
  <mergeCells count="20">
    <mergeCell ref="B4:G4"/>
    <mergeCell ref="B40:J40"/>
    <mergeCell ref="I1:J1"/>
    <mergeCell ref="B53:J53"/>
    <mergeCell ref="C48:J48"/>
    <mergeCell ref="C49:J49"/>
    <mergeCell ref="F50:G50"/>
    <mergeCell ref="H50:J50"/>
    <mergeCell ref="C50:E50"/>
    <mergeCell ref="C51:J51"/>
    <mergeCell ref="B41:J41"/>
    <mergeCell ref="B42:J42"/>
    <mergeCell ref="B43:J43"/>
    <mergeCell ref="B45:J45"/>
    <mergeCell ref="B46:J46"/>
    <mergeCell ref="B2:J2"/>
    <mergeCell ref="B35:G35"/>
    <mergeCell ref="B36:G36"/>
    <mergeCell ref="B37:G37"/>
    <mergeCell ref="B38:G3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admin</cp:lastModifiedBy>
  <cp:lastPrinted>2020-03-04T04:16:12Z</cp:lastPrinted>
  <dcterms:created xsi:type="dcterms:W3CDTF">2011-02-24T05:00:30Z</dcterms:created>
  <dcterms:modified xsi:type="dcterms:W3CDTF">2020-03-04T04:32:35Z</dcterms:modified>
  <cp:category/>
  <cp:version/>
  <cp:contentType/>
  <cp:contentStatus/>
</cp:coreProperties>
</file>